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13_ncr:1_{13C6329F-7F1F-48C3-B4D0-915ED3DC160B}" xr6:coauthVersionLast="36" xr6:coauthVersionMax="36" xr10:uidLastSave="{00000000-0000-0000-0000-000000000000}"/>
  <bookViews>
    <workbookView xWindow="0" yWindow="0" windowWidth="28770" windowHeight="12270" xr2:uid="{00000000-000D-0000-FFFF-FFFF00000000}"/>
  </bookViews>
  <sheets>
    <sheet name="ORJ 14" sheetId="1" r:id="rId1"/>
  </sheets>
  <definedNames>
    <definedName name="_xlnm.Print_Titles" localSheetId="0">'ORJ 14'!$1:$1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1" l="1"/>
  <c r="L7" i="1"/>
  <c r="L16" i="1" l="1"/>
  <c r="K14" i="1"/>
  <c r="K16" i="1" s="1"/>
  <c r="J14" i="1"/>
  <c r="J16" i="1" s="1"/>
  <c r="I14" i="1"/>
  <c r="I16" i="1" s="1"/>
  <c r="H14" i="1"/>
  <c r="H16" i="1" s="1"/>
  <c r="L9" i="1"/>
  <c r="K7" i="1"/>
  <c r="K19" i="1" s="1"/>
  <c r="J7" i="1"/>
  <c r="J9" i="1" s="1"/>
  <c r="I7" i="1"/>
  <c r="I19" i="1" s="1"/>
  <c r="H7" i="1"/>
  <c r="H19" i="1" s="1"/>
  <c r="L18" i="1" l="1"/>
  <c r="K9" i="1"/>
  <c r="K18" i="1"/>
  <c r="H9" i="1"/>
  <c r="H18" i="1" s="1"/>
  <c r="J19" i="1"/>
  <c r="I9" i="1"/>
  <c r="I18" i="1" s="1"/>
  <c r="J18" i="1"/>
  <c r="L19" i="1"/>
</calcChain>
</file>

<file path=xl/sharedStrings.xml><?xml version="1.0" encoding="utf-8"?>
<sst xmlns="http://schemas.openxmlformats.org/spreadsheetml/2006/main" count="31" uniqueCount="28">
  <si>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</si>
  <si>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</si>
  <si>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</si>
  <si>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</si>
  <si>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</si>
  <si>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</si>
  <si>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</si>
  <si>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</si>
  <si>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</si>
  <si>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</si>
  <si>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</si>
  <si>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</si>
  <si>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</si>
  <si>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</si>
  <si>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</si>
  <si>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</si>
  <si>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Správní poplatky</t>
  </si>
  <si>
    <t>Příjmy z poskyt. služeb a výrobků</t>
  </si>
  <si>
    <t>Činnost místní správy</t>
  </si>
  <si>
    <t>Sankční platby přijaté od jin.subj.</t>
  </si>
  <si>
    <t>Běžné příjmy</t>
  </si>
  <si>
    <t>Příjmy 14 - Městský živnostenský úřad</t>
  </si>
  <si>
    <t>Nákup materiálu j.n.</t>
  </si>
  <si>
    <t>Nákup ostatních služeb</t>
  </si>
  <si>
    <t>Běžné výdaje</t>
  </si>
  <si>
    <t>Výdaje 14 - Městský živnostenský úřad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</si>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</sst>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"/>
  <sheetViews>
    <sheetView tabSelected="1" zoomScaleNormal="100" workbookViewId="0">
      <pane ySplit="1" topLeftCell="A2" activePane="bottomLeft" state="frozen"/>
      <selection pane="bottomLeft" activeCell="M21" sqref="M21"/>
    </sheetView>
  </sheetViews>
  <sheetFormatPr defaultColWidth="8.75" defaultRowHeight="12.75" x14ac:dyDescent="0.2"/>
  <cols>
    <col min="1" max="1" width="3.25" style="13" customWidth="1"/>
    <col min="2" max="3" width="4.875" style="13" customWidth="1"/>
    <col min="4" max="4" width="9.375" style="13" customWidth="1"/>
    <col min="5" max="6" width="3.875" style="13" customWidth="1"/>
    <col min="7" max="7" width="6.125" style="13" customWidth="1"/>
    <col min="8" max="12" width="11.75" style="14" customWidth="1"/>
    <col min="13" max="13" width="41.25" style="15" customWidth="1"/>
    <col min="14" max="14" width="44.5" style="15" customWidth="1"/>
    <col min="15" max="15" width="35.5" style="15" customWidth="1"/>
    <col min="16" max="16" width="80.625" style="15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14</v>
      </c>
      <c r="B3" s="5"/>
      <c r="C3" s="5">
        <v>1361</v>
      </c>
      <c r="D3" s="5"/>
      <c r="E3" s="5"/>
      <c r="F3" s="5"/>
      <c r="G3" s="5"/>
      <c r="H3" s="6">
        <v>741.26</v>
      </c>
      <c r="I3" s="6">
        <v>681.65</v>
      </c>
      <c r="J3" s="6">
        <v>467.42</v>
      </c>
      <c r="K3" s="6">
        <v>700</v>
      </c>
      <c r="L3" s="7">
        <v>800</v>
      </c>
      <c r="M3" s="8" t="s">
        <v>16</v>
      </c>
      <c r="N3" s="8"/>
      <c r="O3" s="8"/>
      <c r="P3" s="8"/>
    </row>
    <row r="4" spans="1:16" x14ac:dyDescent="0.2">
      <c r="A4" s="5">
        <v>14</v>
      </c>
      <c r="B4" s="5">
        <v>6171</v>
      </c>
      <c r="C4" s="5">
        <v>2111</v>
      </c>
      <c r="D4" s="5"/>
      <c r="E4" s="5"/>
      <c r="F4" s="5"/>
      <c r="G4" s="5"/>
      <c r="H4" s="6">
        <v>0.78500000000000003</v>
      </c>
      <c r="I4" s="6">
        <v>0.83199999999999996</v>
      </c>
      <c r="J4" s="6">
        <v>0.105</v>
      </c>
      <c r="K4" s="6"/>
      <c r="L4" s="7"/>
      <c r="M4" s="8" t="s">
        <v>17</v>
      </c>
      <c r="N4" s="8"/>
      <c r="O4" s="8" t="s">
        <v>18</v>
      </c>
      <c r="P4" s="8"/>
    </row>
    <row r="5" spans="1:16" x14ac:dyDescent="0.2">
      <c r="A5" s="5">
        <v>14</v>
      </c>
      <c r="B5" s="5">
        <v>6171</v>
      </c>
      <c r="C5" s="5">
        <v>2212</v>
      </c>
      <c r="D5" s="5"/>
      <c r="E5" s="5"/>
      <c r="F5" s="5"/>
      <c r="G5" s="5"/>
      <c r="H5" s="6">
        <v>775.59757000000002</v>
      </c>
      <c r="I5" s="6">
        <v>627.29494</v>
      </c>
      <c r="J5" s="6">
        <v>241.59505999999999</v>
      </c>
      <c r="K5" s="6">
        <v>700</v>
      </c>
      <c r="L5" s="7">
        <v>500</v>
      </c>
      <c r="M5" s="8" t="s">
        <v>19</v>
      </c>
      <c r="N5" s="8"/>
      <c r="O5" s="8" t="s">
        <v>18</v>
      </c>
      <c r="P5" s="8"/>
    </row>
    <row r="7" spans="1:16" x14ac:dyDescent="0.2">
      <c r="A7" s="9" t="s">
        <v>20</v>
      </c>
      <c r="B7" s="9"/>
      <c r="C7" s="9"/>
      <c r="D7" s="9"/>
      <c r="E7" s="9"/>
      <c r="F7" s="9"/>
      <c r="G7" s="9"/>
      <c r="H7" s="10">
        <f>SUM(H2:H6)</f>
        <v>1517.64257</v>
      </c>
      <c r="I7" s="10">
        <f t="shared" ref="I7:K7" si="0">SUM(I2:I6)</f>
        <v>1309.77694</v>
      </c>
      <c r="J7" s="10">
        <f t="shared" si="0"/>
        <v>709.12005999999997</v>
      </c>
      <c r="K7" s="10">
        <f t="shared" si="0"/>
        <v>1400</v>
      </c>
      <c r="L7" s="11">
        <f>SUM(L2:L6)</f>
        <v>1300</v>
      </c>
      <c r="M7" s="12"/>
      <c r="N7" s="12"/>
      <c r="O7" s="12"/>
      <c r="P7" s="12"/>
    </row>
    <row r="9" spans="1:16" x14ac:dyDescent="0.2">
      <c r="A9" s="9" t="s">
        <v>21</v>
      </c>
      <c r="B9" s="9"/>
      <c r="C9" s="9"/>
      <c r="D9" s="9"/>
      <c r="E9" s="9"/>
      <c r="F9" s="9"/>
      <c r="G9" s="9"/>
      <c r="H9" s="10">
        <f>SUM(H7:H8)</f>
        <v>1517.64257</v>
      </c>
      <c r="I9" s="10">
        <f t="shared" ref="I9:L9" si="1">SUM(I7:I8)</f>
        <v>1309.77694</v>
      </c>
      <c r="J9" s="10">
        <f t="shared" si="1"/>
        <v>709.12005999999997</v>
      </c>
      <c r="K9" s="10">
        <f t="shared" si="1"/>
        <v>1400</v>
      </c>
      <c r="L9" s="11">
        <f t="shared" si="1"/>
        <v>1300</v>
      </c>
      <c r="M9" s="12"/>
      <c r="N9" s="12"/>
      <c r="O9" s="12"/>
      <c r="P9" s="12"/>
    </row>
    <row r="11" spans="1:16" x14ac:dyDescent="0.2">
      <c r="A11" s="5">
        <v>14</v>
      </c>
      <c r="B11" s="5">
        <v>6171</v>
      </c>
      <c r="C11" s="5">
        <v>5139</v>
      </c>
      <c r="D11" s="5"/>
      <c r="E11" s="5"/>
      <c r="F11" s="5"/>
      <c r="G11" s="5"/>
      <c r="H11" s="6"/>
      <c r="I11" s="6"/>
      <c r="J11" s="6"/>
      <c r="K11" s="6">
        <v>5</v>
      </c>
      <c r="L11" s="7">
        <v>5</v>
      </c>
      <c r="M11" s="8" t="s">
        <v>22</v>
      </c>
      <c r="N11" s="8"/>
      <c r="O11" s="8" t="s">
        <v>18</v>
      </c>
      <c r="P11" s="8"/>
    </row>
    <row r="12" spans="1:16" x14ac:dyDescent="0.2">
      <c r="A12" s="5">
        <v>14</v>
      </c>
      <c r="B12" s="5">
        <v>6171</v>
      </c>
      <c r="C12" s="5">
        <v>5169</v>
      </c>
      <c r="D12" s="5"/>
      <c r="E12" s="5"/>
      <c r="F12" s="5"/>
      <c r="G12" s="5"/>
      <c r="H12" s="6"/>
      <c r="I12" s="6"/>
      <c r="J12" s="6">
        <v>0.05</v>
      </c>
      <c r="K12" s="6">
        <v>5</v>
      </c>
      <c r="L12" s="7">
        <v>5</v>
      </c>
      <c r="M12" s="8" t="s">
        <v>23</v>
      </c>
      <c r="N12" s="8"/>
      <c r="O12" s="8" t="s">
        <v>18</v>
      </c>
      <c r="P12" s="8"/>
    </row>
    <row r="14" spans="1:16" x14ac:dyDescent="0.2">
      <c r="A14" s="9" t="s">
        <v>24</v>
      </c>
      <c r="B14" s="9"/>
      <c r="C14" s="9"/>
      <c r="D14" s="9"/>
      <c r="E14" s="9"/>
      <c r="F14" s="9"/>
      <c r="G14" s="9"/>
      <c r="H14" s="10">
        <f>SUM(H10:H13)</f>
        <v>0</v>
      </c>
      <c r="I14" s="10">
        <f t="shared" ref="I14:K14" si="2">SUM(I10:I13)</f>
        <v>0</v>
      </c>
      <c r="J14" s="10">
        <f t="shared" si="2"/>
        <v>0.05</v>
      </c>
      <c r="K14" s="10">
        <f t="shared" si="2"/>
        <v>10</v>
      </c>
      <c r="L14" s="11">
        <f>SUM(L10:L13)</f>
        <v>10</v>
      </c>
      <c r="M14" s="12"/>
      <c r="N14" s="12"/>
      <c r="O14" s="12"/>
      <c r="P14" s="12"/>
    </row>
    <row r="16" spans="1:16" x14ac:dyDescent="0.2">
      <c r="A16" s="9" t="s">
        <v>25</v>
      </c>
      <c r="B16" s="9"/>
      <c r="C16" s="9"/>
      <c r="D16" s="9"/>
      <c r="E16" s="9"/>
      <c r="F16" s="9"/>
      <c r="G16" s="9"/>
      <c r="H16" s="10">
        <f>SUM(H14:H15)</f>
        <v>0</v>
      </c>
      <c r="I16" s="10">
        <f t="shared" ref="I16:L16" si="3">SUM(I14:I15)</f>
        <v>0</v>
      </c>
      <c r="J16" s="10">
        <f t="shared" si="3"/>
        <v>0.05</v>
      </c>
      <c r="K16" s="10">
        <f t="shared" si="3"/>
        <v>10</v>
      </c>
      <c r="L16" s="11">
        <f t="shared" si="3"/>
        <v>10</v>
      </c>
      <c r="M16" s="12"/>
      <c r="N16" s="12"/>
      <c r="O16" s="12"/>
      <c r="P16" s="12"/>
    </row>
    <row r="18" spans="1:16" x14ac:dyDescent="0.2">
      <c r="A18" s="9" t="s">
        <v>26</v>
      </c>
      <c r="B18" s="9"/>
      <c r="C18" s="9"/>
      <c r="D18" s="9"/>
      <c r="E18" s="9"/>
      <c r="F18" s="9"/>
      <c r="G18" s="9"/>
      <c r="H18" s="10">
        <f>H9-H16</f>
        <v>1517.64257</v>
      </c>
      <c r="I18" s="10">
        <f t="shared" ref="I18:L18" si="4">I9-I16</f>
        <v>1309.77694</v>
      </c>
      <c r="J18" s="10">
        <f t="shared" si="4"/>
        <v>709.07006000000001</v>
      </c>
      <c r="K18" s="10">
        <f t="shared" si="4"/>
        <v>1390</v>
      </c>
      <c r="L18" s="11">
        <f t="shared" si="4"/>
        <v>1290</v>
      </c>
      <c r="M18" s="12"/>
      <c r="N18" s="12"/>
      <c r="O18" s="12"/>
      <c r="P18" s="12"/>
    </row>
    <row r="19" spans="1:16" x14ac:dyDescent="0.2">
      <c r="A19" s="9" t="s">
        <v>27</v>
      </c>
      <c r="B19" s="9"/>
      <c r="C19" s="9"/>
      <c r="D19" s="9"/>
      <c r="E19" s="9"/>
      <c r="F19" s="9"/>
      <c r="G19" s="9"/>
      <c r="H19" s="10">
        <f>H7-H14</f>
        <v>1517.64257</v>
      </c>
      <c r="I19" s="10">
        <f t="shared" ref="I19:L19" si="5">I7-I14</f>
        <v>1309.77694</v>
      </c>
      <c r="J19" s="10">
        <f t="shared" si="5"/>
        <v>709.07006000000001</v>
      </c>
      <c r="K19" s="10">
        <f t="shared" si="5"/>
        <v>1390</v>
      </c>
      <c r="L19" s="11">
        <f t="shared" si="5"/>
        <v>1290</v>
      </c>
      <c r="M19" s="12"/>
      <c r="N19" s="12"/>
      <c r="O19" s="12"/>
      <c r="P19" s="12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14</vt:lpstr>
      <vt:lpstr>'ORJ 14'!Názvy_tisku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Bastlová Jitka</cp:lastModifiedBy>
  <dcterms:created xsi:type="dcterms:W3CDTF">2021-07-20T06:28:50Z</dcterms:created>
  <dcterms:modified xsi:type="dcterms:W3CDTF">2021-09-15T11:57:42Z</dcterms:modified>
</cp:coreProperties>
</file>